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<sst xmlns="http://schemas.openxmlformats.org/spreadsheetml/2006/main" uniqueCount="185">
  <si>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</si>
  <si>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</si>
  <si>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</si>
  <si>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</si>
  <si>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</si>
  <si>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</si>
  <si>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</si>
  <si>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</si>
  <si>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</si>
  <si>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</si>
  <si>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</si>
  <si>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</si>
  <si>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</si>
  <si>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</si>
  <si>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</si>
  <si>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</si>
  <si>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</si>
  <si>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</si>
  <si>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</si>
  <si>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</si>
  <si>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</si>
  <si>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</si>
  <si>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MIA000042679622</t>
  </si>
  <si>
    <t>AMAZON</t>
  </si>
  <si>
    <t>Emilee Brathwaite 9909070121</t>
  </si>
  <si>
    <t>1 (246) 845-3158</t>
  </si>
  <si>
    <t>PERFUME</t>
  </si>
  <si>
    <t>44758</t>
  </si>
  <si>
    <t>DTP</t>
  </si>
  <si>
    <t/>
  </si>
  <si>
    <t>2025-01-10</t>
  </si>
  <si>
    <t>emmabrath13@outlook.com</t>
  </si>
  <si>
    <t>MIA000042677815</t>
  </si>
  <si>
    <t>SUPERSONIC BRICK LLC</t>
  </si>
  <si>
    <t>KRIS ROLLINS 831102-0187</t>
  </si>
  <si>
    <t>* Exchange rates are downloaded daily from https://openexchangerates.org/</t>
  </si>
  <si>
    <t>CLEANING ACCESSORIES</t>
  </si>
  <si>
    <t>19496</t>
  </si>
  <si>
    <t>krispy_sunshine@hotmail.com</t>
  </si>
  <si>
    <t>MIA000042673447</t>
  </si>
  <si>
    <t>Bath  &amp;amp; body works</t>
  </si>
  <si>
    <t>Michelle Antoinette MayersLowe</t>
  </si>
  <si>
    <t>A Splash</t>
  </si>
  <si>
    <t>30947</t>
  </si>
  <si>
    <t>onyx_2721@outlook.com</t>
  </si>
  <si>
    <t>MIA000042671882</t>
  </si>
  <si>
    <t>AMAZON.COM</t>
  </si>
  <si>
    <t>HARTLEY OMAR JORDAN JORDAN 647519571130</t>
  </si>
  <si>
    <t>MEDICINE</t>
  </si>
  <si>
    <t>38982</t>
  </si>
  <si>
    <t>chromwel@protonmail.com</t>
  </si>
  <si>
    <t>MIA000042669877</t>
  </si>
  <si>
    <t>KANISHA CORBIN 960622-0128</t>
  </si>
  <si>
    <t>BATTERY</t>
  </si>
  <si>
    <t>45232</t>
  </si>
  <si>
    <t>kanishacorbin@gmail.com</t>
  </si>
  <si>
    <t>MIA000042661655</t>
  </si>
  <si>
    <t>DEPT.NJ</t>
  </si>
  <si>
    <t>HORACE ARCHER 771019-0070</t>
  </si>
  <si>
    <t>SHOCK</t>
  </si>
  <si>
    <t>660265</t>
  </si>
  <si>
    <t>horace_a@hotmail.com</t>
  </si>
  <si>
    <t>MIA000042657857</t>
  </si>
  <si>
    <t>Michelle Morrison DeViera 7811188007</t>
  </si>
  <si>
    <t>PERFUM</t>
  </si>
  <si>
    <t>31260</t>
  </si>
  <si>
    <t>mchllmorrison@gmail.com</t>
  </si>
  <si>
    <t>MIA000042651925</t>
  </si>
  <si>
    <t>SHANE GRIFFITH 900718-0079</t>
  </si>
  <si>
    <t>BODY SPLASH</t>
  </si>
  <si>
    <t>18113</t>
  </si>
  <si>
    <t>deejayezy246@gmail.com</t>
  </si>
  <si>
    <t>MIA000042649979</t>
  </si>
  <si>
    <t>FULFILLMENT CENTER</t>
  </si>
  <si>
    <t>EDWARD PARRIS MCD 560125-0011</t>
  </si>
  <si>
    <t>21704</t>
  </si>
  <si>
    <t>trickster.2509@live.com</t>
  </si>
  <si>
    <t>MIA000042645375</t>
  </si>
  <si>
    <t>UMBRELLA SCENTS US LLC</t>
  </si>
  <si>
    <t>MONIQUE MCMILLAN 9909290083</t>
  </si>
  <si>
    <t>49681</t>
  </si>
  <si>
    <t>unique99mac@outlook.com</t>
  </si>
  <si>
    <t>MIA000042643699</t>
  </si>
  <si>
    <t>SUSAN N BOYCE 840413-00109</t>
  </si>
  <si>
    <t>661003</t>
  </si>
  <si>
    <t>susanlong26@gmail.com</t>
  </si>
  <si>
    <t>MIA000042626111</t>
  </si>
  <si>
    <t>JUTTA PHILLIPS-AYIKPA 0810817015</t>
  </si>
  <si>
    <t>BEAUTY SUPPLIES</t>
  </si>
  <si>
    <t>21462</t>
  </si>
  <si>
    <t>jutta.a.phillips@gmail.com</t>
  </si>
  <si>
    <t>MIA000042624544</t>
  </si>
  <si>
    <t>BILI</t>
  </si>
  <si>
    <t>ANDREW CHANDLER 650311-0279</t>
  </si>
  <si>
    <t>14352</t>
  </si>
  <si>
    <t>bountyhunter_tm@yahoo.com</t>
  </si>
  <si>
    <t>MIA000042624043</t>
  </si>
  <si>
    <t>KATELYN</t>
  </si>
  <si>
    <t>TENESHIA BRAITHWAITE 032799-8001</t>
  </si>
  <si>
    <t>43152</t>
  </si>
  <si>
    <t>Teneshiaaaa@gmail.com</t>
  </si>
  <si>
    <t>MIA000042618846</t>
  </si>
  <si>
    <t>THE 365 CYCLES.COM</t>
  </si>
  <si>
    <t>MARK ANTHONY WATSON 850127-0071</t>
  </si>
  <si>
    <t>25190</t>
  </si>
  <si>
    <t>MarkAnthonyWatson@hotmail.com</t>
  </si>
  <si>
    <t>MIA000042613342</t>
  </si>
  <si>
    <t>TEMU</t>
  </si>
  <si>
    <t>TIFFANY MOORE 9204150180</t>
  </si>
  <si>
    <t>20564</t>
  </si>
  <si>
    <t>tiffanymoore0415@gmail.com</t>
  </si>
  <si>
    <t>MIA000042610243</t>
  </si>
  <si>
    <t>SHERRYANN KING 790311-0026</t>
  </si>
  <si>
    <t>7508</t>
  </si>
  <si>
    <t>sherryann_murray@hotmail.com</t>
  </si>
  <si>
    <t>MIA000042589897</t>
  </si>
  <si>
    <t>SHEIN FULFILLMENT</t>
  </si>
  <si>
    <t>JALISA WATERMAN 9707220043</t>
  </si>
  <si>
    <t>39133</t>
  </si>
  <si>
    <t>jaywaterman@outlook.com</t>
  </si>
  <si>
    <t>MIA000042570320</t>
  </si>
  <si>
    <t>SEPHORA USA INC</t>
  </si>
  <si>
    <t>LATOYA EDWARDS ROCK 8712050049</t>
  </si>
  <si>
    <t>8863</t>
  </si>
  <si>
    <t>latoya.j.edwards@gmail.com</t>
  </si>
  <si>
    <t>MIA000042544377</t>
  </si>
  <si>
    <t>OH 45069-6523</t>
  </si>
  <si>
    <t>MIA000042526322</t>
  </si>
  <si>
    <t>WALMART.COM</t>
  </si>
  <si>
    <t>Swayne Boyce 920120-0194</t>
  </si>
  <si>
    <t>ELECTRIC SCOOTER</t>
  </si>
  <si>
    <t>19025</t>
  </si>
  <si>
    <t>starpointproductions92@gmail.com</t>
  </si>
  <si>
    <t>MIA000042493967</t>
  </si>
  <si>
    <t>PWORLD</t>
  </si>
  <si>
    <t>LENNETTE WORRELL THOMPSON 7012310160</t>
  </si>
  <si>
    <t>21808</t>
  </si>
  <si>
    <t>shaunteoneone@hotmail.com</t>
  </si>
  <si>
    <t>MIA000042461637</t>
  </si>
  <si>
    <t>SHIPPING DEPT</t>
  </si>
  <si>
    <t>LISA COLE 741125-0124</t>
  </si>
  <si>
    <t>610647</t>
  </si>
  <si>
    <t>toinette102@gmail.com</t>
  </si>
  <si>
    <t>MIA000042452501</t>
  </si>
  <si>
    <t>BATH AND BODY WORKS DIRECT</t>
  </si>
  <si>
    <t>KAI BOWEN 0003010162</t>
  </si>
  <si>
    <t>43529</t>
  </si>
  <si>
    <t>kaibowen38@gmail.com</t>
  </si>
  <si>
    <t>MIA000042429103</t>
  </si>
  <si>
    <t>MN 55016</t>
  </si>
  <si>
    <t>NAIL POLISH</t>
  </si>
  <si>
    <t>MIA000042407584</t>
  </si>
  <si>
    <t>LSB</t>
  </si>
  <si>
    <t>MIA000042405575</t>
  </si>
  <si>
    <t>OH 43069-0001</t>
  </si>
  <si>
    <t>PERFUM BOTTLES</t>
  </si>
  <si>
    <t>MIA000042384058</t>
  </si>
  <si>
    <t>SEPHORA</t>
  </si>
  <si>
    <t>SHAMIKA CARRINGTON 9011090066</t>
  </si>
  <si>
    <t>34918</t>
  </si>
  <si>
    <t>shamikacarrington@gmail.com</t>
  </si>
  <si>
    <t>MIA000042358724</t>
  </si>
  <si>
    <t>MONICA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</si>
  <si>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</si>
  <si>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</si>
  <si>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</si>
  <si>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</si>
  <si>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</si>
  <si>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</si>
  <si>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</si>
  <si>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</si>
  <si>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</si>
  <si>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</si>
  <si>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10670295956</t>
  </si>
  <si>
    <t>Baggage Nos</t>
  </si>
  <si>
    <t>MIA000042688577</t>
  </si>
  <si>
    <t>MIA000042693816</t>
  </si>
  <si>
    <t>MIA000042688579</t>
  </si>
  <si>
    <t>MIA000042694219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</si>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</sst>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28" formatCode="#,##0.00"/>
    <numFmt numFmtId="232" formatCode="[$-12000]dd/mm/yyyy"/>
    <numFmt numFmtId="234" formatCode="#,##0.000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2" fontId="2" fillId="4" borderId="6" applyNumberFormat="1" applyFont="1" applyFill="1" applyBorder="1" applyAlignment="1" applyProtection="1">
      <alignment horizontal="center" vertical="bottom"/>
    </xf>
    <xf numFmtId="228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5"/>
    <col min="3" max="3" width="10" customWidth="1" style="23"/>
    <col min="4" max="4" width="17.14" customWidth="1" style="57"/>
    <col min="5" max="5" width="8.71" customWidth="1" style="17"/>
    <col min="6" max="6" width="10.71" customWidth="1" style="17"/>
    <col min="7" max="7" width="10" customWidth="1" style="13"/>
    <col min="8" max="8" width="21.71" customWidth="1" style="39"/>
    <col min="9" max="9" width="36.71" customWidth="1" style="39"/>
    <col min="10" max="10" width="29" customWidth="1" style="39"/>
    <col min="11" max="11" width="15.71" customWidth="1" style="31"/>
    <col min="12" max="12" width="38.71" customWidth="1" style="39"/>
    <col min="13" max="13" width="11.86" customWidth="1" style="21"/>
    <col min="14" max="14" width="6.71" customWidth="1" style="17"/>
    <col min="15" max="15" width="8.71" customWidth="1" style="10"/>
    <col min="16" max="16" width="11.71" customWidth="1" style="21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164</v>
      </c>
      <c r="D1" s="59" t="s">
        <v>174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6" t="s">
        <v>5</v>
      </c>
      <c r="N1" s="65" t="s">
        <v>6</v>
      </c>
      <c r="O1" s="66" t="s">
        <v>20</v>
      </c>
      <c r="P1" s="16" t="s">
        <v>8</v>
      </c>
      <c r="Q1" s="50" t="s">
        <v>7</v>
      </c>
      <c r="R1" s="50" t="s">
        <v>12</v>
      </c>
      <c r="S1" s="65" t="s">
        <v>4</v>
      </c>
      <c r="T1" s="33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173</v>
      </c>
      <c r="B2" s="60">
        <f>COUNTA(B3:B31)</f>
        <v>29</v>
      </c>
      <c r="C2" s="60">
        <f>COUNTA(C3:C31)</f>
        <v>2</v>
      </c>
      <c r="D2" s="60"/>
      <c r="E2" s="60">
        <f>SUM(E3:E31)</f>
        <v>29</v>
      </c>
      <c r="F2" s="60">
        <f>SUM(F3:F31)</f>
        <v>29</v>
      </c>
      <c r="G2" s="26">
        <f>SUM(G3:G31)</f>
        <v>28.009999999999998</v>
      </c>
      <c r="H2" s="12"/>
      <c r="I2" s="12"/>
      <c r="J2" s="12"/>
      <c r="K2" s="41"/>
      <c r="L2" s="12"/>
      <c r="M2" s="53"/>
      <c r="N2" s="12"/>
      <c r="O2" s="45"/>
      <c r="P2" s="53">
        <f>SUM(P3:P31)</f>
        <v>915.35</v>
      </c>
      <c r="Q2" s="12"/>
      <c r="R2" s="12"/>
      <c r="S2" s="12"/>
      <c r="T2" s="15"/>
      <c r="U2" s="44"/>
      <c r="V2" s="38"/>
      <c r="W2" s="12"/>
    </row>
    <row r="3" customHeight="1">
      <c r="A3" s="28" t="s">
        <v>183</v>
      </c>
      <c r="B3" s="61" t="s">
        <v>22</v>
      </c>
      <c r="D3" s="25" t="s">
        <v>175</v>
      </c>
      <c r="E3" s="63">
        <v>1</v>
      </c>
      <c r="F3" s="42">
        <v>1</v>
      </c>
      <c r="G3" s="19">
        <v>0.68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8">
        <v>26.69</v>
      </c>
      <c r="N3" s="28" t="s">
        <v>8</v>
      </c>
      <c r="O3" s="32">
        <v>1</v>
      </c>
      <c r="P3" s="18">
        <v>26.69</v>
      </c>
      <c r="Q3" s="28" t="s">
        <v>27</v>
      </c>
      <c r="R3" s="28" t="s">
        <v>28</v>
      </c>
      <c r="S3" s="28" t="s">
        <v>29</v>
      </c>
      <c r="T3" s="24" t="s">
        <v>30</v>
      </c>
      <c r="V3" s="27" t="s">
        <v>31</v>
      </c>
    </row>
    <row r="4" customHeight="1">
      <c r="A4" s="28" t="s">
        <v>184</v>
      </c>
      <c r="B4" s="61" t="s">
        <v>32</v>
      </c>
      <c r="C4" s="22" t="s">
        <v>165</v>
      </c>
      <c r="D4" s="22" t="s">
        <v>175</v>
      </c>
      <c r="E4" s="63">
        <v>1</v>
      </c>
      <c r="F4" s="42">
        <v>1</v>
      </c>
      <c r="G4" s="19">
        <v>0.259</v>
      </c>
      <c r="H4" s="51" t="s">
        <v>33</v>
      </c>
      <c r="I4" s="51" t="s">
        <v>34</v>
      </c>
      <c r="J4" s="51" t="s">
        <v>34</v>
      </c>
      <c r="K4" s="29" t="s">
        <v>25</v>
      </c>
      <c r="L4" s="51" t="s">
        <v>36</v>
      </c>
      <c r="M4" s="18">
        <v>32</v>
      </c>
      <c r="N4" s="28" t="s">
        <v>8</v>
      </c>
      <c r="O4" s="32">
        <v>1</v>
      </c>
      <c r="P4" s="18">
        <v>32</v>
      </c>
      <c r="Q4" s="28" t="s">
        <v>37</v>
      </c>
      <c r="R4" s="28" t="s">
        <v>28</v>
      </c>
      <c r="S4" s="28" t="s">
        <v>29</v>
      </c>
      <c r="T4" s="24" t="s">
        <v>30</v>
      </c>
      <c r="V4" s="27" t="s">
        <v>38</v>
      </c>
    </row>
    <row r="5" customHeight="1">
      <c r="A5" s="28" t="s">
        <v>183</v>
      </c>
      <c r="B5" s="61" t="s">
        <v>39</v>
      </c>
      <c r="D5" s="25" t="s">
        <v>175</v>
      </c>
      <c r="E5" s="63">
        <v>1</v>
      </c>
      <c r="F5" s="42">
        <v>1</v>
      </c>
      <c r="G5" s="19">
        <v>0.499</v>
      </c>
      <c r="H5" s="51" t="s">
        <v>40</v>
      </c>
      <c r="I5" s="51" t="s">
        <v>41</v>
      </c>
      <c r="J5" s="51" t="s">
        <v>41</v>
      </c>
      <c r="K5" s="29" t="s">
        <v>25</v>
      </c>
      <c r="L5" s="51" t="s">
        <v>42</v>
      </c>
      <c r="M5" s="18">
        <v>3.73</v>
      </c>
      <c r="N5" s="28" t="s">
        <v>8</v>
      </c>
      <c r="O5" s="32">
        <v>1</v>
      </c>
      <c r="P5" s="18">
        <v>3.73</v>
      </c>
      <c r="Q5" s="28" t="s">
        <v>43</v>
      </c>
      <c r="R5" s="28" t="s">
        <v>28</v>
      </c>
      <c r="S5" s="28" t="s">
        <v>29</v>
      </c>
      <c r="T5" s="24" t="s">
        <v>30</v>
      </c>
      <c r="V5" s="27" t="s">
        <v>44</v>
      </c>
    </row>
    <row r="6" customHeight="1">
      <c r="A6" s="28" t="s">
        <v>183</v>
      </c>
      <c r="B6" s="61" t="s">
        <v>45</v>
      </c>
      <c r="D6" s="25" t="s">
        <v>175</v>
      </c>
      <c r="E6" s="63">
        <v>1</v>
      </c>
      <c r="F6" s="42">
        <v>1</v>
      </c>
      <c r="G6" s="19">
        <v>0.721</v>
      </c>
      <c r="H6" s="51" t="s">
        <v>46</v>
      </c>
      <c r="I6" s="51" t="s">
        <v>47</v>
      </c>
      <c r="J6" s="51" t="s">
        <v>47</v>
      </c>
      <c r="K6" s="29" t="s">
        <v>25</v>
      </c>
      <c r="L6" s="51" t="s">
        <v>48</v>
      </c>
      <c r="M6" s="18">
        <v>28.99</v>
      </c>
      <c r="N6" s="28" t="s">
        <v>8</v>
      </c>
      <c r="O6" s="32">
        <v>1</v>
      </c>
      <c r="P6" s="18">
        <v>28.99</v>
      </c>
      <c r="Q6" s="28" t="s">
        <v>49</v>
      </c>
      <c r="R6" s="28" t="s">
        <v>28</v>
      </c>
      <c r="S6" s="28" t="s">
        <v>29</v>
      </c>
      <c r="T6" s="24" t="s">
        <v>30</v>
      </c>
      <c r="V6" s="27" t="s">
        <v>50</v>
      </c>
    </row>
    <row r="7" customHeight="1">
      <c r="A7" s="28" t="s">
        <v>183</v>
      </c>
      <c r="B7" s="61" t="s">
        <v>51</v>
      </c>
      <c r="D7" s="25" t="s">
        <v>176</v>
      </c>
      <c r="E7" s="63">
        <v>1</v>
      </c>
      <c r="F7" s="42">
        <v>1</v>
      </c>
      <c r="G7" s="19">
        <v>1.102</v>
      </c>
      <c r="H7" s="51" t="s">
        <v>46</v>
      </c>
      <c r="I7" s="51" t="s">
        <v>52</v>
      </c>
      <c r="J7" s="51" t="s">
        <v>52</v>
      </c>
      <c r="K7" s="29" t="s">
        <v>25</v>
      </c>
      <c r="L7" s="51" t="s">
        <v>53</v>
      </c>
      <c r="M7" s="18">
        <v>27.99</v>
      </c>
      <c r="N7" s="28" t="s">
        <v>8</v>
      </c>
      <c r="O7" s="32">
        <v>1</v>
      </c>
      <c r="P7" s="18">
        <v>27.99</v>
      </c>
      <c r="Q7" s="28" t="s">
        <v>54</v>
      </c>
      <c r="R7" s="28" t="s">
        <v>28</v>
      </c>
      <c r="S7" s="28" t="s">
        <v>29</v>
      </c>
      <c r="T7" s="24" t="s">
        <v>30</v>
      </c>
      <c r="V7" s="27" t="s">
        <v>55</v>
      </c>
    </row>
    <row r="8" customHeight="1">
      <c r="A8" s="28" t="s">
        <v>183</v>
      </c>
      <c r="B8" s="61" t="s">
        <v>56</v>
      </c>
      <c r="D8" s="25" t="s">
        <v>177</v>
      </c>
      <c r="E8" s="63">
        <v>1</v>
      </c>
      <c r="F8" s="42">
        <v>1</v>
      </c>
      <c r="G8" s="19">
        <v>0.54</v>
      </c>
      <c r="H8" s="51" t="s">
        <v>57</v>
      </c>
      <c r="I8" s="51" t="s">
        <v>58</v>
      </c>
      <c r="J8" s="51" t="s">
        <v>58</v>
      </c>
      <c r="K8" s="29" t="s">
        <v>25</v>
      </c>
      <c r="L8" s="51" t="s">
        <v>59</v>
      </c>
      <c r="M8" s="18">
        <v>17.47</v>
      </c>
      <c r="N8" s="28" t="s">
        <v>8</v>
      </c>
      <c r="O8" s="32">
        <v>1</v>
      </c>
      <c r="P8" s="18">
        <v>17.47</v>
      </c>
      <c r="Q8" s="28" t="s">
        <v>60</v>
      </c>
      <c r="R8" s="28" t="s">
        <v>28</v>
      </c>
      <c r="S8" s="28" t="s">
        <v>29</v>
      </c>
      <c r="T8" s="24" t="s">
        <v>30</v>
      </c>
      <c r="V8" s="27" t="s">
        <v>61</v>
      </c>
    </row>
    <row r="9" customHeight="1">
      <c r="A9" s="28" t="s">
        <v>183</v>
      </c>
      <c r="B9" s="61" t="s">
        <v>62</v>
      </c>
      <c r="D9" s="25" t="s">
        <v>175</v>
      </c>
      <c r="E9" s="63">
        <v>1</v>
      </c>
      <c r="F9" s="42">
        <v>1</v>
      </c>
      <c r="G9" s="19">
        <v>0.463</v>
      </c>
      <c r="H9" s="51" t="s">
        <v>23</v>
      </c>
      <c r="I9" s="51" t="s">
        <v>63</v>
      </c>
      <c r="J9" s="51" t="s">
        <v>63</v>
      </c>
      <c r="K9" s="29" t="s">
        <v>25</v>
      </c>
      <c r="L9" s="51" t="s">
        <v>64</v>
      </c>
      <c r="M9" s="18">
        <v>21.1</v>
      </c>
      <c r="N9" s="28" t="s">
        <v>8</v>
      </c>
      <c r="O9" s="32">
        <v>1</v>
      </c>
      <c r="P9" s="18">
        <v>21.1</v>
      </c>
      <c r="Q9" s="28" t="s">
        <v>65</v>
      </c>
      <c r="R9" s="28" t="s">
        <v>28</v>
      </c>
      <c r="S9" s="28" t="s">
        <v>29</v>
      </c>
      <c r="T9" s="24" t="s">
        <v>30</v>
      </c>
      <c r="V9" s="27" t="s">
        <v>66</v>
      </c>
    </row>
    <row r="10" customHeight="1">
      <c r="A10" s="28" t="s">
        <v>183</v>
      </c>
      <c r="B10" s="61" t="s">
        <v>67</v>
      </c>
      <c r="D10" s="25" t="s">
        <v>175</v>
      </c>
      <c r="E10" s="63">
        <v>1</v>
      </c>
      <c r="F10" s="42">
        <v>1</v>
      </c>
      <c r="G10" s="19">
        <v>0.472</v>
      </c>
      <c r="H10" s="51" t="s">
        <v>23</v>
      </c>
      <c r="I10" s="51" t="s">
        <v>68</v>
      </c>
      <c r="J10" s="51" t="s">
        <v>68</v>
      </c>
      <c r="K10" s="29" t="s">
        <v>25</v>
      </c>
      <c r="L10" s="51" t="s">
        <v>69</v>
      </c>
      <c r="M10" s="18">
        <v>17.79</v>
      </c>
      <c r="N10" s="28" t="s">
        <v>8</v>
      </c>
      <c r="O10" s="32">
        <v>1</v>
      </c>
      <c r="P10" s="18">
        <v>17.79</v>
      </c>
      <c r="Q10" s="28" t="s">
        <v>70</v>
      </c>
      <c r="R10" s="28" t="s">
        <v>28</v>
      </c>
      <c r="S10" s="28" t="s">
        <v>29</v>
      </c>
      <c r="T10" s="24" t="s">
        <v>30</v>
      </c>
      <c r="V10" s="27" t="s">
        <v>71</v>
      </c>
    </row>
    <row r="11" customHeight="1">
      <c r="A11" s="28" t="s">
        <v>183</v>
      </c>
      <c r="B11" s="61" t="s">
        <v>72</v>
      </c>
      <c r="D11" s="25" t="s">
        <v>176</v>
      </c>
      <c r="E11" s="63">
        <v>1</v>
      </c>
      <c r="F11" s="42">
        <v>1</v>
      </c>
      <c r="G11" s="19">
        <v>1.256</v>
      </c>
      <c r="H11" s="51" t="s">
        <v>73</v>
      </c>
      <c r="I11" s="51" t="s">
        <v>74</v>
      </c>
      <c r="J11" s="51" t="s">
        <v>74</v>
      </c>
      <c r="K11" s="29" t="s">
        <v>25</v>
      </c>
      <c r="L11" s="51" t="s">
        <v>53</v>
      </c>
      <c r="M11" s="18">
        <v>29.99</v>
      </c>
      <c r="N11" s="28" t="s">
        <v>8</v>
      </c>
      <c r="O11" s="32">
        <v>1</v>
      </c>
      <c r="P11" s="18">
        <v>29.99</v>
      </c>
      <c r="Q11" s="28" t="s">
        <v>75</v>
      </c>
      <c r="R11" s="28" t="s">
        <v>28</v>
      </c>
      <c r="S11" s="28" t="s">
        <v>29</v>
      </c>
      <c r="T11" s="24" t="s">
        <v>30</v>
      </c>
      <c r="V11" s="27" t="s">
        <v>76</v>
      </c>
    </row>
    <row r="12" customHeight="1">
      <c r="A12" s="28" t="s">
        <v>183</v>
      </c>
      <c r="B12" s="61" t="s">
        <v>77</v>
      </c>
      <c r="D12" s="25" t="s">
        <v>175</v>
      </c>
      <c r="E12" s="63">
        <v>1</v>
      </c>
      <c r="F12" s="42">
        <v>1</v>
      </c>
      <c r="G12" s="19">
        <v>1.179</v>
      </c>
      <c r="H12" s="51" t="s">
        <v>78</v>
      </c>
      <c r="I12" s="51" t="s">
        <v>79</v>
      </c>
      <c r="J12" s="51" t="s">
        <v>79</v>
      </c>
      <c r="K12" s="29" t="s">
        <v>25</v>
      </c>
      <c r="L12" s="51" t="s">
        <v>64</v>
      </c>
      <c r="M12" s="18">
        <v>24.6</v>
      </c>
      <c r="N12" s="28" t="s">
        <v>8</v>
      </c>
      <c r="O12" s="32">
        <v>1</v>
      </c>
      <c r="P12" s="18">
        <v>24.6</v>
      </c>
      <c r="Q12" s="28" t="s">
        <v>80</v>
      </c>
      <c r="R12" s="28" t="s">
        <v>28</v>
      </c>
      <c r="S12" s="28" t="s">
        <v>29</v>
      </c>
      <c r="T12" s="24" t="s">
        <v>30</v>
      </c>
      <c r="V12" s="27" t="s">
        <v>81</v>
      </c>
    </row>
    <row r="13" customHeight="1">
      <c r="A13" s="28" t="s">
        <v>183</v>
      </c>
      <c r="B13" s="61" t="s">
        <v>82</v>
      </c>
      <c r="D13" s="25" t="s">
        <v>176</v>
      </c>
      <c r="E13" s="63">
        <v>1</v>
      </c>
      <c r="F13" s="42">
        <v>1</v>
      </c>
      <c r="G13" s="19">
        <v>0.354</v>
      </c>
      <c r="H13" s="51" t="s">
        <v>23</v>
      </c>
      <c r="I13" s="51" t="s">
        <v>83</v>
      </c>
      <c r="J13" s="51" t="s">
        <v>83</v>
      </c>
      <c r="K13" s="29" t="s">
        <v>25</v>
      </c>
      <c r="L13" s="51" t="s">
        <v>53</v>
      </c>
      <c r="M13" s="18">
        <v>29.39</v>
      </c>
      <c r="N13" s="28" t="s">
        <v>8</v>
      </c>
      <c r="O13" s="32">
        <v>1</v>
      </c>
      <c r="P13" s="18">
        <v>29.39</v>
      </c>
      <c r="Q13" s="28" t="s">
        <v>84</v>
      </c>
      <c r="R13" s="28" t="s">
        <v>28</v>
      </c>
      <c r="S13" s="28" t="s">
        <v>29</v>
      </c>
      <c r="T13" s="24" t="s">
        <v>30</v>
      </c>
      <c r="V13" s="27" t="s">
        <v>85</v>
      </c>
    </row>
    <row r="14" customHeight="1">
      <c r="A14" s="28" t="s">
        <v>183</v>
      </c>
      <c r="B14" s="61" t="s">
        <v>86</v>
      </c>
      <c r="D14" s="25" t="s">
        <v>175</v>
      </c>
      <c r="E14" s="63">
        <v>1</v>
      </c>
      <c r="F14" s="42">
        <v>1</v>
      </c>
      <c r="G14" s="19">
        <v>0.34</v>
      </c>
      <c r="H14" s="51" t="s">
        <v>46</v>
      </c>
      <c r="I14" s="51" t="s">
        <v>87</v>
      </c>
      <c r="J14" s="51" t="s">
        <v>87</v>
      </c>
      <c r="K14" s="29" t="s">
        <v>25</v>
      </c>
      <c r="L14" s="51" t="s">
        <v>88</v>
      </c>
      <c r="M14" s="18">
        <v>13.95</v>
      </c>
      <c r="N14" s="28" t="s">
        <v>8</v>
      </c>
      <c r="O14" s="32">
        <v>1</v>
      </c>
      <c r="P14" s="18">
        <v>13.95</v>
      </c>
      <c r="Q14" s="28" t="s">
        <v>89</v>
      </c>
      <c r="R14" s="28" t="s">
        <v>28</v>
      </c>
      <c r="S14" s="28" t="s">
        <v>29</v>
      </c>
      <c r="T14" s="24" t="s">
        <v>30</v>
      </c>
      <c r="V14" s="27" t="s">
        <v>90</v>
      </c>
    </row>
    <row r="15" customHeight="1">
      <c r="A15" s="28" t="s">
        <v>183</v>
      </c>
      <c r="B15" s="61" t="s">
        <v>91</v>
      </c>
      <c r="D15" s="25" t="s">
        <v>175</v>
      </c>
      <c r="E15" s="63">
        <v>1</v>
      </c>
      <c r="F15" s="42">
        <v>1</v>
      </c>
      <c r="G15" s="19">
        <v>0.435</v>
      </c>
      <c r="H15" s="51" t="s">
        <v>92</v>
      </c>
      <c r="I15" s="51" t="s">
        <v>93</v>
      </c>
      <c r="J15" s="51" t="s">
        <v>93</v>
      </c>
      <c r="K15" s="29" t="s">
        <v>25</v>
      </c>
      <c r="L15" s="51" t="s">
        <v>64</v>
      </c>
      <c r="M15" s="18">
        <v>15.79</v>
      </c>
      <c r="N15" s="28" t="s">
        <v>8</v>
      </c>
      <c r="O15" s="32">
        <v>1</v>
      </c>
      <c r="P15" s="18">
        <v>15.79</v>
      </c>
      <c r="Q15" s="28" t="s">
        <v>94</v>
      </c>
      <c r="R15" s="28" t="s">
        <v>28</v>
      </c>
      <c r="S15" s="28" t="s">
        <v>29</v>
      </c>
      <c r="T15" s="24" t="s">
        <v>30</v>
      </c>
      <c r="V15" s="27" t="s">
        <v>95</v>
      </c>
    </row>
    <row r="16" customHeight="1">
      <c r="A16" s="28" t="s">
        <v>183</v>
      </c>
      <c r="B16" s="61" t="s">
        <v>96</v>
      </c>
      <c r="D16" s="25" t="s">
        <v>175</v>
      </c>
      <c r="E16" s="63">
        <v>1</v>
      </c>
      <c r="F16" s="42">
        <v>1</v>
      </c>
      <c r="G16" s="19">
        <v>0.345</v>
      </c>
      <c r="H16" s="51" t="s">
        <v>97</v>
      </c>
      <c r="I16" s="51" t="s">
        <v>98</v>
      </c>
      <c r="J16" s="51" t="s">
        <v>98</v>
      </c>
      <c r="K16" s="29" t="s">
        <v>25</v>
      </c>
      <c r="L16" s="51" t="s">
        <v>64</v>
      </c>
      <c r="M16" s="18">
        <v>10.6</v>
      </c>
      <c r="N16" s="28" t="s">
        <v>8</v>
      </c>
      <c r="O16" s="32">
        <v>1</v>
      </c>
      <c r="P16" s="18">
        <v>10.6</v>
      </c>
      <c r="Q16" s="28" t="s">
        <v>99</v>
      </c>
      <c r="R16" s="28" t="s">
        <v>28</v>
      </c>
      <c r="S16" s="28" t="s">
        <v>29</v>
      </c>
      <c r="T16" s="24" t="s">
        <v>30</v>
      </c>
      <c r="V16" s="27" t="s">
        <v>100</v>
      </c>
    </row>
    <row r="17" customHeight="1">
      <c r="A17" s="28" t="s">
        <v>184</v>
      </c>
      <c r="B17" s="61" t="s">
        <v>101</v>
      </c>
      <c r="C17" s="22" t="s">
        <v>165</v>
      </c>
      <c r="D17" s="22" t="s">
        <v>177</v>
      </c>
      <c r="E17" s="63">
        <v>1</v>
      </c>
      <c r="F17" s="42">
        <v>1</v>
      </c>
      <c r="G17" s="19">
        <v>3.556</v>
      </c>
      <c r="H17" s="51" t="s">
        <v>102</v>
      </c>
      <c r="I17" s="51" t="s">
        <v>103</v>
      </c>
      <c r="J17" s="51" t="s">
        <v>103</v>
      </c>
      <c r="K17" s="29" t="s">
        <v>25</v>
      </c>
      <c r="L17" s="51" t="s">
        <v>59</v>
      </c>
      <c r="M17" s="18">
        <v>335</v>
      </c>
      <c r="N17" s="28" t="s">
        <v>8</v>
      </c>
      <c r="O17" s="32">
        <v>1</v>
      </c>
      <c r="P17" s="18">
        <v>335</v>
      </c>
      <c r="Q17" s="28" t="s">
        <v>104</v>
      </c>
      <c r="R17" s="28" t="s">
        <v>28</v>
      </c>
      <c r="S17" s="28" t="s">
        <v>29</v>
      </c>
      <c r="T17" s="24" t="s">
        <v>30</v>
      </c>
      <c r="V17" s="27" t="s">
        <v>105</v>
      </c>
    </row>
    <row r="18" customHeight="1">
      <c r="A18" s="28" t="s">
        <v>183</v>
      </c>
      <c r="B18" s="61" t="s">
        <v>106</v>
      </c>
      <c r="D18" s="25" t="s">
        <v>175</v>
      </c>
      <c r="E18" s="63">
        <v>1</v>
      </c>
      <c r="F18" s="42">
        <v>1</v>
      </c>
      <c r="G18" s="19">
        <v>0.671</v>
      </c>
      <c r="H18" s="51" t="s">
        <v>107</v>
      </c>
      <c r="I18" s="51" t="s">
        <v>108</v>
      </c>
      <c r="J18" s="51" t="s">
        <v>108</v>
      </c>
      <c r="K18" s="29" t="s">
        <v>25</v>
      </c>
      <c r="L18" s="51" t="s">
        <v>64</v>
      </c>
      <c r="M18" s="18">
        <v>21.54</v>
      </c>
      <c r="N18" s="28" t="s">
        <v>8</v>
      </c>
      <c r="O18" s="32">
        <v>1</v>
      </c>
      <c r="P18" s="18">
        <v>21.54</v>
      </c>
      <c r="Q18" s="28" t="s">
        <v>109</v>
      </c>
      <c r="R18" s="28" t="s">
        <v>28</v>
      </c>
      <c r="S18" s="28" t="s">
        <v>29</v>
      </c>
      <c r="T18" s="24" t="s">
        <v>30</v>
      </c>
      <c r="V18" s="27" t="s">
        <v>110</v>
      </c>
    </row>
    <row r="19" customHeight="1">
      <c r="A19" s="28" t="s">
        <v>183</v>
      </c>
      <c r="B19" s="61" t="s">
        <v>111</v>
      </c>
      <c r="D19" s="25" t="s">
        <v>176</v>
      </c>
      <c r="E19" s="63">
        <v>1</v>
      </c>
      <c r="F19" s="42">
        <v>1</v>
      </c>
      <c r="G19" s="19">
        <v>2.5220000000000002</v>
      </c>
      <c r="H19" s="51" t="s">
        <v>46</v>
      </c>
      <c r="I19" s="51" t="s">
        <v>112</v>
      </c>
      <c r="J19" s="51" t="s">
        <v>112</v>
      </c>
      <c r="K19" s="29" t="s">
        <v>25</v>
      </c>
      <c r="L19" s="51" t="s">
        <v>53</v>
      </c>
      <c r="M19" s="18">
        <v>9.95</v>
      </c>
      <c r="N19" s="28" t="s">
        <v>8</v>
      </c>
      <c r="O19" s="32">
        <v>1</v>
      </c>
      <c r="P19" s="18">
        <v>9.95</v>
      </c>
      <c r="Q19" s="28" t="s">
        <v>113</v>
      </c>
      <c r="R19" s="28" t="s">
        <v>28</v>
      </c>
      <c r="S19" s="28" t="s">
        <v>29</v>
      </c>
      <c r="T19" s="24" t="s">
        <v>30</v>
      </c>
      <c r="V19" s="27" t="s">
        <v>114</v>
      </c>
    </row>
    <row r="20" customHeight="1">
      <c r="A20" s="28" t="s">
        <v>183</v>
      </c>
      <c r="B20" s="61" t="s">
        <v>115</v>
      </c>
      <c r="D20" s="25" t="s">
        <v>176</v>
      </c>
      <c r="E20" s="63">
        <v>1</v>
      </c>
      <c r="F20" s="42">
        <v>1</v>
      </c>
      <c r="G20" s="19">
        <v>0.399</v>
      </c>
      <c r="H20" s="51" t="s">
        <v>116</v>
      </c>
      <c r="I20" s="51" t="s">
        <v>117</v>
      </c>
      <c r="J20" s="51" t="s">
        <v>117</v>
      </c>
      <c r="K20" s="29" t="s">
        <v>25</v>
      </c>
      <c r="L20" s="51" t="s">
        <v>53</v>
      </c>
      <c r="M20" s="18">
        <v>9.49</v>
      </c>
      <c r="N20" s="28" t="s">
        <v>8</v>
      </c>
      <c r="O20" s="32">
        <v>1</v>
      </c>
      <c r="P20" s="18">
        <v>9.49</v>
      </c>
      <c r="Q20" s="28" t="s">
        <v>118</v>
      </c>
      <c r="R20" s="28" t="s">
        <v>28</v>
      </c>
      <c r="S20" s="28" t="s">
        <v>29</v>
      </c>
      <c r="T20" s="24" t="s">
        <v>30</v>
      </c>
      <c r="V20" s="27" t="s">
        <v>119</v>
      </c>
    </row>
    <row r="21" customHeight="1">
      <c r="A21" s="28" t="s">
        <v>183</v>
      </c>
      <c r="B21" s="61" t="s">
        <v>120</v>
      </c>
      <c r="D21" s="25" t="s">
        <v>175</v>
      </c>
      <c r="E21" s="63">
        <v>1</v>
      </c>
      <c r="F21" s="42">
        <v>1</v>
      </c>
      <c r="G21" s="19">
        <v>0.499</v>
      </c>
      <c r="H21" s="51" t="s">
        <v>121</v>
      </c>
      <c r="I21" s="51" t="s">
        <v>122</v>
      </c>
      <c r="J21" s="51" t="s">
        <v>122</v>
      </c>
      <c r="K21" s="29" t="s">
        <v>25</v>
      </c>
      <c r="L21" s="51" t="s">
        <v>64</v>
      </c>
      <c r="M21" s="18">
        <v>27.8</v>
      </c>
      <c r="N21" s="28" t="s">
        <v>8</v>
      </c>
      <c r="O21" s="32">
        <v>1</v>
      </c>
      <c r="P21" s="18">
        <v>27.8</v>
      </c>
      <c r="Q21" s="28" t="s">
        <v>123</v>
      </c>
      <c r="R21" s="28" t="s">
        <v>28</v>
      </c>
      <c r="S21" s="28" t="s">
        <v>29</v>
      </c>
      <c r="T21" s="24" t="s">
        <v>30</v>
      </c>
      <c r="V21" s="27" t="s">
        <v>124</v>
      </c>
    </row>
    <row r="22" customHeight="1">
      <c r="A22" s="28" t="s">
        <v>183</v>
      </c>
      <c r="B22" s="61" t="s">
        <v>125</v>
      </c>
      <c r="D22" s="25" t="s">
        <v>175</v>
      </c>
      <c r="E22" s="63">
        <v>1</v>
      </c>
      <c r="F22" s="42">
        <v>1</v>
      </c>
      <c r="G22" s="19">
        <v>0.281</v>
      </c>
      <c r="H22" s="51" t="s">
        <v>126</v>
      </c>
      <c r="I22" s="51" t="s">
        <v>122</v>
      </c>
      <c r="J22" s="51" t="s">
        <v>122</v>
      </c>
      <c r="K22" s="29" t="s">
        <v>25</v>
      </c>
      <c r="L22" s="51" t="s">
        <v>64</v>
      </c>
      <c r="M22" s="18">
        <v>29.4</v>
      </c>
      <c r="N22" s="28" t="s">
        <v>8</v>
      </c>
      <c r="O22" s="32">
        <v>1</v>
      </c>
      <c r="P22" s="18">
        <v>29.4</v>
      </c>
      <c r="Q22" s="28" t="s">
        <v>123</v>
      </c>
      <c r="R22" s="28" t="s">
        <v>28</v>
      </c>
      <c r="S22" s="28" t="s">
        <v>29</v>
      </c>
      <c r="T22" s="24" t="s">
        <v>30</v>
      </c>
      <c r="V22" s="27" t="s">
        <v>124</v>
      </c>
    </row>
    <row r="23" customHeight="1">
      <c r="A23" s="28" t="s">
        <v>183</v>
      </c>
      <c r="B23" s="61" t="s">
        <v>127</v>
      </c>
      <c r="D23" s="25" t="s">
        <v>178</v>
      </c>
      <c r="E23" s="63">
        <v>1</v>
      </c>
      <c r="F23" s="42">
        <v>1</v>
      </c>
      <c r="G23" s="19">
        <v>7.639</v>
      </c>
      <c r="H23" s="51" t="s">
        <v>128</v>
      </c>
      <c r="I23" s="51" t="s">
        <v>129</v>
      </c>
      <c r="J23" s="51" t="s">
        <v>129</v>
      </c>
      <c r="K23" s="29" t="s">
        <v>25</v>
      </c>
      <c r="L23" s="51" t="s">
        <v>130</v>
      </c>
      <c r="M23" s="18">
        <v>29.99</v>
      </c>
      <c r="N23" s="28" t="s">
        <v>8</v>
      </c>
      <c r="O23" s="32">
        <v>1</v>
      </c>
      <c r="P23" s="18">
        <v>29.99</v>
      </c>
      <c r="Q23" s="28" t="s">
        <v>131</v>
      </c>
      <c r="R23" s="28" t="s">
        <v>28</v>
      </c>
      <c r="S23" s="28" t="s">
        <v>29</v>
      </c>
      <c r="T23" s="24" t="s">
        <v>30</v>
      </c>
      <c r="V23" s="27" t="s">
        <v>132</v>
      </c>
    </row>
    <row r="24" customHeight="1">
      <c r="A24" s="28" t="s">
        <v>183</v>
      </c>
      <c r="B24" s="61" t="s">
        <v>133</v>
      </c>
      <c r="D24" s="25" t="s">
        <v>175</v>
      </c>
      <c r="E24" s="63">
        <v>1</v>
      </c>
      <c r="F24" s="42">
        <v>1</v>
      </c>
      <c r="G24" s="19">
        <v>0.259</v>
      </c>
      <c r="H24" s="51" t="s">
        <v>134</v>
      </c>
      <c r="I24" s="51" t="s">
        <v>135</v>
      </c>
      <c r="J24" s="51" t="s">
        <v>135</v>
      </c>
      <c r="K24" s="29" t="s">
        <v>25</v>
      </c>
      <c r="L24" s="51" t="s">
        <v>64</v>
      </c>
      <c r="M24" s="18">
        <v>28</v>
      </c>
      <c r="N24" s="28" t="s">
        <v>8</v>
      </c>
      <c r="O24" s="32">
        <v>1</v>
      </c>
      <c r="P24" s="18">
        <v>28</v>
      </c>
      <c r="Q24" s="28" t="s">
        <v>136</v>
      </c>
      <c r="R24" s="28" t="s">
        <v>28</v>
      </c>
      <c r="S24" s="28" t="s">
        <v>29</v>
      </c>
      <c r="T24" s="24" t="s">
        <v>30</v>
      </c>
      <c r="V24" s="27" t="s">
        <v>137</v>
      </c>
    </row>
    <row r="25" customHeight="1">
      <c r="A25" s="28" t="s">
        <v>183</v>
      </c>
      <c r="B25" s="61" t="s">
        <v>138</v>
      </c>
      <c r="D25" s="25" t="s">
        <v>175</v>
      </c>
      <c r="E25" s="63">
        <v>1</v>
      </c>
      <c r="F25" s="42">
        <v>1</v>
      </c>
      <c r="G25" s="19">
        <v>0.041</v>
      </c>
      <c r="H25" s="51" t="s">
        <v>139</v>
      </c>
      <c r="I25" s="51" t="s">
        <v>140</v>
      </c>
      <c r="J25" s="51" t="s">
        <v>140</v>
      </c>
      <c r="K25" s="29" t="s">
        <v>25</v>
      </c>
      <c r="L25" s="51" t="s">
        <v>64</v>
      </c>
      <c r="M25" s="18">
        <v>17.75</v>
      </c>
      <c r="N25" s="28" t="s">
        <v>8</v>
      </c>
      <c r="O25" s="32">
        <v>1</v>
      </c>
      <c r="P25" s="18">
        <v>17.75</v>
      </c>
      <c r="Q25" s="28" t="s">
        <v>141</v>
      </c>
      <c r="R25" s="28" t="s">
        <v>28</v>
      </c>
      <c r="S25" s="28" t="s">
        <v>29</v>
      </c>
      <c r="T25" s="24" t="s">
        <v>30</v>
      </c>
      <c r="V25" s="27" t="s">
        <v>142</v>
      </c>
    </row>
    <row r="26" customHeight="1">
      <c r="A26" s="28" t="s">
        <v>183</v>
      </c>
      <c r="B26" s="61" t="s">
        <v>143</v>
      </c>
      <c r="D26" s="25" t="s">
        <v>175</v>
      </c>
      <c r="E26" s="63">
        <v>1</v>
      </c>
      <c r="F26" s="42">
        <v>1</v>
      </c>
      <c r="G26" s="19">
        <v>1.338</v>
      </c>
      <c r="H26" s="51" t="s">
        <v>144</v>
      </c>
      <c r="I26" s="51" t="s">
        <v>145</v>
      </c>
      <c r="J26" s="51" t="s">
        <v>145</v>
      </c>
      <c r="K26" s="29" t="s">
        <v>25</v>
      </c>
      <c r="L26" s="51" t="s">
        <v>64</v>
      </c>
      <c r="M26" s="18">
        <v>26.67</v>
      </c>
      <c r="N26" s="28" t="s">
        <v>8</v>
      </c>
      <c r="O26" s="32">
        <v>1</v>
      </c>
      <c r="P26" s="18">
        <v>26.67</v>
      </c>
      <c r="Q26" s="28" t="s">
        <v>146</v>
      </c>
      <c r="R26" s="28" t="s">
        <v>28</v>
      </c>
      <c r="S26" s="28" t="s">
        <v>29</v>
      </c>
      <c r="T26" s="24" t="s">
        <v>30</v>
      </c>
      <c r="V26" s="27" t="s">
        <v>147</v>
      </c>
    </row>
    <row r="27" customHeight="1">
      <c r="A27" s="28" t="s">
        <v>183</v>
      </c>
      <c r="B27" s="61" t="s">
        <v>148</v>
      </c>
      <c r="D27" s="25" t="s">
        <v>175</v>
      </c>
      <c r="E27" s="63">
        <v>1</v>
      </c>
      <c r="F27" s="42">
        <v>1</v>
      </c>
      <c r="G27" s="19">
        <v>0.259</v>
      </c>
      <c r="H27" s="51" t="s">
        <v>149</v>
      </c>
      <c r="I27" s="51" t="s">
        <v>140</v>
      </c>
      <c r="J27" s="51" t="s">
        <v>140</v>
      </c>
      <c r="K27" s="29" t="s">
        <v>25</v>
      </c>
      <c r="L27" s="51" t="s">
        <v>150</v>
      </c>
      <c r="M27" s="18">
        <v>12.5</v>
      </c>
      <c r="N27" s="28" t="s">
        <v>8</v>
      </c>
      <c r="O27" s="32">
        <v>1</v>
      </c>
      <c r="P27" s="18">
        <v>12.5</v>
      </c>
      <c r="Q27" s="28" t="s">
        <v>141</v>
      </c>
      <c r="R27" s="28" t="s">
        <v>28</v>
      </c>
      <c r="S27" s="28" t="s">
        <v>29</v>
      </c>
      <c r="T27" s="24" t="s">
        <v>30</v>
      </c>
      <c r="V27" s="27" t="s">
        <v>142</v>
      </c>
    </row>
    <row r="28" customHeight="1">
      <c r="A28" s="28" t="s">
        <v>183</v>
      </c>
      <c r="B28" s="61" t="s">
        <v>151</v>
      </c>
      <c r="D28" s="25" t="s">
        <v>175</v>
      </c>
      <c r="E28" s="63">
        <v>1</v>
      </c>
      <c r="F28" s="42">
        <v>1</v>
      </c>
      <c r="G28" s="19">
        <v>0.118</v>
      </c>
      <c r="H28" s="51" t="s">
        <v>152</v>
      </c>
      <c r="I28" s="51" t="s">
        <v>140</v>
      </c>
      <c r="J28" s="51" t="s">
        <v>140</v>
      </c>
      <c r="K28" s="29" t="s">
        <v>25</v>
      </c>
      <c r="L28" s="51" t="s">
        <v>64</v>
      </c>
      <c r="M28" s="18">
        <v>17.75</v>
      </c>
      <c r="N28" s="28" t="s">
        <v>8</v>
      </c>
      <c r="O28" s="32">
        <v>1</v>
      </c>
      <c r="P28" s="18">
        <v>17.75</v>
      </c>
      <c r="Q28" s="28" t="s">
        <v>141</v>
      </c>
      <c r="R28" s="28" t="s">
        <v>28</v>
      </c>
      <c r="S28" s="28" t="s">
        <v>29</v>
      </c>
      <c r="T28" s="24" t="s">
        <v>30</v>
      </c>
      <c r="V28" s="27" t="s">
        <v>142</v>
      </c>
    </row>
    <row r="29" customHeight="1">
      <c r="A29" s="28" t="s">
        <v>183</v>
      </c>
      <c r="B29" s="61" t="s">
        <v>153</v>
      </c>
      <c r="D29" s="25" t="s">
        <v>175</v>
      </c>
      <c r="E29" s="63">
        <v>1</v>
      </c>
      <c r="F29" s="42">
        <v>1</v>
      </c>
      <c r="G29" s="19">
        <v>1.061</v>
      </c>
      <c r="H29" s="51" t="s">
        <v>154</v>
      </c>
      <c r="I29" s="51" t="s">
        <v>145</v>
      </c>
      <c r="J29" s="51" t="s">
        <v>145</v>
      </c>
      <c r="K29" s="29" t="s">
        <v>25</v>
      </c>
      <c r="L29" s="51" t="s">
        <v>155</v>
      </c>
      <c r="M29" s="18">
        <v>12.34</v>
      </c>
      <c r="N29" s="28" t="s">
        <v>8</v>
      </c>
      <c r="O29" s="32">
        <v>1</v>
      </c>
      <c r="P29" s="18">
        <v>12.34</v>
      </c>
      <c r="Q29" s="28" t="s">
        <v>146</v>
      </c>
      <c r="R29" s="28" t="s">
        <v>28</v>
      </c>
      <c r="S29" s="28" t="s">
        <v>29</v>
      </c>
      <c r="T29" s="24" t="s">
        <v>30</v>
      </c>
      <c r="V29" s="27" t="s">
        <v>147</v>
      </c>
    </row>
    <row r="30" customHeight="1">
      <c r="A30" s="28" t="s">
        <v>183</v>
      </c>
      <c r="B30" s="61" t="s">
        <v>156</v>
      </c>
      <c r="D30" s="25" t="s">
        <v>175</v>
      </c>
      <c r="E30" s="63">
        <v>1</v>
      </c>
      <c r="F30" s="42">
        <v>1</v>
      </c>
      <c r="G30" s="19">
        <v>0.64</v>
      </c>
      <c r="H30" s="51" t="s">
        <v>157</v>
      </c>
      <c r="I30" s="51" t="s">
        <v>158</v>
      </c>
      <c r="J30" s="51" t="s">
        <v>158</v>
      </c>
      <c r="K30" s="29" t="s">
        <v>25</v>
      </c>
      <c r="L30" s="51" t="s">
        <v>64</v>
      </c>
      <c r="M30" s="18">
        <v>29.1</v>
      </c>
      <c r="N30" s="28" t="s">
        <v>8</v>
      </c>
      <c r="O30" s="32">
        <v>1</v>
      </c>
      <c r="P30" s="18">
        <v>29.1</v>
      </c>
      <c r="Q30" s="28" t="s">
        <v>159</v>
      </c>
      <c r="R30" s="28" t="s">
        <v>28</v>
      </c>
      <c r="S30" s="28" t="s">
        <v>29</v>
      </c>
      <c r="T30" s="24" t="s">
        <v>30</v>
      </c>
      <c r="V30" s="27" t="s">
        <v>160</v>
      </c>
    </row>
    <row r="31" customHeight="1">
      <c r="A31" s="28" t="s">
        <v>183</v>
      </c>
      <c r="B31" s="61" t="s">
        <v>161</v>
      </c>
      <c r="D31" s="25" t="s">
        <v>175</v>
      </c>
      <c r="E31" s="63">
        <v>1</v>
      </c>
      <c r="F31" s="42">
        <v>1</v>
      </c>
      <c r="G31" s="19">
        <v>0.082</v>
      </c>
      <c r="H31" s="51" t="s">
        <v>162</v>
      </c>
      <c r="I31" s="51" t="s">
        <v>140</v>
      </c>
      <c r="J31" s="51" t="s">
        <v>140</v>
      </c>
      <c r="K31" s="29" t="s">
        <v>25</v>
      </c>
      <c r="L31" s="51" t="s">
        <v>155</v>
      </c>
      <c r="M31" s="18">
        <v>7.99</v>
      </c>
      <c r="N31" s="28" t="s">
        <v>8</v>
      </c>
      <c r="O31" s="32">
        <v>1</v>
      </c>
      <c r="P31" s="18">
        <v>7.99</v>
      </c>
      <c r="Q31" s="28" t="s">
        <v>141</v>
      </c>
      <c r="R31" s="28" t="s">
        <v>28</v>
      </c>
      <c r="S31" s="28" t="s">
        <v>29</v>
      </c>
      <c r="T31" s="24" t="s">
        <v>30</v>
      </c>
      <c r="V31" s="27" t="s">
        <v>142</v>
      </c>
    </row>
    <row r="32" customHeight="1">
      <c r="D32" s="3">
        <v>1486229</v>
      </c>
      <c r="E32" s="64" t="s">
        <v>35</v>
      </c>
    </row>
    <row r="33" customHeight="1">
      <c r="D33" s="3">
        <v>1524578</v>
      </c>
    </row>
    <row r="34" customHeight="1">
      <c r="C34" s="62"/>
      <c r="D34" s="14">
        <v>1482222</v>
      </c>
      <c r="E34" s="43" t="s">
        <v>166</v>
      </c>
    </row>
    <row r="35" customHeight="1">
      <c r="C35" s="62" t="s">
        <v>167</v>
      </c>
      <c r="D35" s="14">
        <v>1482222</v>
      </c>
      <c r="E35" s="30"/>
      <c r="F35" s="63">
        <f>COUNTIF(A3:A31,"Cold Storage")</f>
        <v>0</v>
      </c>
    </row>
    <row r="36" customHeight="1">
      <c r="C36" s="62" t="s">
        <v>168</v>
      </c>
      <c r="D36" s="14">
        <v>1482222</v>
      </c>
      <c r="E36" s="30"/>
      <c r="F36" s="63">
        <f>COUNTIF(A3:A31,"A/c Customer")</f>
        <v>0</v>
      </c>
    </row>
    <row r="37" customHeight="1">
      <c r="C37" s="62" t="s">
        <v>28</v>
      </c>
      <c r="D37" s="14">
        <v>1482224</v>
      </c>
      <c r="E37" s="30"/>
      <c r="F37" s="63">
        <f>COUNTIF(A3:A31,"DTP")</f>
        <v>0</v>
      </c>
    </row>
    <row r="38" customHeight="1">
      <c r="C38" s="62" t="s">
        <v>163</v>
      </c>
      <c r="D38" s="14">
        <v>1482224</v>
      </c>
      <c r="E38" s="30"/>
      <c r="F38" s="63">
        <f>COUNTIF(A3:A31,"Low Value")</f>
        <v>0</v>
      </c>
    </row>
    <row r="39" customHeight="1">
      <c r="C39" s="62" t="s">
        <v>169</v>
      </c>
      <c r="D39" s="14">
        <v>1482224</v>
      </c>
      <c r="E39" s="30"/>
      <c r="F39" s="63">
        <f>E2-SUM(E35:E38)</f>
        <v>29</v>
      </c>
    </row>
    <row r="40" customHeight="1">
      <c r="C40" s="62" t="s">
        <v>170</v>
      </c>
      <c r="D40" s="14">
        <v>1482224</v>
      </c>
      <c r="E40" s="30"/>
      <c r="F40" s="49">
        <f>E2-F2</f>
        <v>0</v>
      </c>
    </row>
    <row r="41" customHeight="1">
      <c r="C41" s="62" t="s">
        <v>171</v>
      </c>
      <c r="D41" s="14">
        <v>1486229</v>
      </c>
      <c r="E41" s="30"/>
      <c r="F41" s="52" t="s">
        <v>21</v>
      </c>
    </row>
    <row r="42" customHeight="1">
      <c r="C42" s="62" t="s">
        <v>172</v>
      </c>
      <c r="D42" s="14">
        <v>1482226</v>
      </c>
      <c r="E42" s="30"/>
      <c r="F42" s="36">
        <f>B2-E38</f>
        <v>29</v>
      </c>
    </row>
    <row r="43" customHeight="1">
      <c r="C43" s="62"/>
      <c r="D43" s="14">
        <v>1486229</v>
      </c>
      <c r="E43" s="30"/>
    </row>
    <row r="44" customHeight="1">
      <c r="C44" s="62"/>
      <c r="D44" s="14">
        <v>1482224</v>
      </c>
      <c r="E44" s="30"/>
    </row>
    <row r="45" customHeight="1">
      <c r="C45" s="62"/>
      <c r="D45" s="14">
        <v>1482222</v>
      </c>
      <c r="E45" s="30"/>
    </row>
    <row r="46" customHeight="1">
      <c r="C46" s="62"/>
      <c r="D46" s="14">
        <v>1486230</v>
      </c>
      <c r="E46" s="30"/>
    </row>
    <row r="47" customHeight="1">
      <c r="C47" s="62"/>
      <c r="D47" s="14">
        <v>1524538</v>
      </c>
      <c r="E47" s="30"/>
    </row>
    <row r="48" customHeight="1">
      <c r="C48" s="62"/>
      <c r="D48" s="14">
        <v>1482227</v>
      </c>
      <c r="E48" s="30"/>
    </row>
    <row r="49" customHeight="1">
      <c r="C49" s="62"/>
      <c r="D49" s="14">
        <v>1524538</v>
      </c>
      <c r="E49" s="30"/>
    </row>
    <row r="50" customHeight="1">
      <c r="C50" s="62"/>
      <c r="D50" s="14">
        <v>1482224</v>
      </c>
      <c r="E50" s="30"/>
    </row>
    <row r="51" customHeight="1">
      <c r="C51" s="62"/>
      <c r="D51" s="14">
        <v>1482224</v>
      </c>
      <c r="E51" s="30"/>
    </row>
    <row r="52" customHeight="1">
      <c r="D52" s="3">
        <v>1524579</v>
      </c>
    </row>
    <row r="53" customHeight="1">
      <c r="D53" s="3">
        <v>1524534</v>
      </c>
    </row>
    <row r="54" customHeight="1">
      <c r="D54" s="3">
        <v>1524538</v>
      </c>
    </row>
    <row r="55" customHeight="1">
      <c r="D55" s="3">
        <v>1524538</v>
      </c>
    </row>
    <row r="56" customHeight="1">
      <c r="D56" s="3">
        <v>1482226</v>
      </c>
    </row>
    <row r="57" customHeight="1">
      <c r="D57" s="3">
        <v>1482224</v>
      </c>
    </row>
    <row r="58" customHeight="1">
      <c r="D58" s="3">
        <v>1482226</v>
      </c>
    </row>
    <row r="59" customHeight="1">
      <c r="D59" s="3">
        <v>1482226</v>
      </c>
    </row>
    <row r="60" customHeight="1">
      <c r="D60" s="3">
        <v>1482224</v>
      </c>
    </row>
    <row r="61" customHeight="1">
      <c r="D61" s="3">
        <v>1482037</v>
      </c>
    </row>
    <row r="62" customHeight="1">
      <c r="D62" s="3">
        <v>1482224</v>
      </c>
    </row>
    <row r="63" customHeight="1">
      <c r="D63" s="3">
        <v>1482226</v>
      </c>
    </row>
    <row r="64" customHeight="1">
      <c r="D64" s="3">
        <v>1524391</v>
      </c>
    </row>
    <row r="65" customHeight="1">
      <c r="D65" s="3">
        <v>1482226</v>
      </c>
    </row>
    <row r="66" customHeight="1">
      <c r="D66" s="3">
        <v>1482226</v>
      </c>
    </row>
    <row r="67" customHeight="1">
      <c r="D67" s="3">
        <v>1482224</v>
      </c>
    </row>
    <row r="68" customHeight="1">
      <c r="D68" s="3">
        <v>1524534</v>
      </c>
    </row>
    <row r="69" customHeight="1">
      <c r="D69" s="3">
        <v>1524534</v>
      </c>
    </row>
    <row r="70" customHeight="1">
      <c r="D70" s="3">
        <v>1524536</v>
      </c>
    </row>
    <row r="71" customHeight="1">
      <c r="D71" s="3">
        <v>1486225</v>
      </c>
    </row>
    <row r="72" customHeight="1">
      <c r="D72" s="3">
        <v>1482222</v>
      </c>
    </row>
    <row r="73" customHeight="1">
      <c r="D73" s="3">
        <v>1482224</v>
      </c>
    </row>
    <row r="74" customHeight="1">
      <c r="D74" s="3">
        <v>1524534</v>
      </c>
    </row>
    <row r="75" customHeight="1">
      <c r="D75" s="3">
        <v>1482224</v>
      </c>
    </row>
    <row r="76" customHeight="1">
      <c r="D76" s="3">
        <v>1524536</v>
      </c>
    </row>
    <row r="77" customHeight="1">
      <c r="D77" s="3">
        <v>1486222</v>
      </c>
    </row>
    <row r="78" customHeight="1">
      <c r="D78" s="3">
        <v>1524538</v>
      </c>
    </row>
    <row r="79" customHeight="1">
      <c r="D79" s="3">
        <v>1524536</v>
      </c>
    </row>
    <row r="80" customHeight="1">
      <c r="D80" s="3">
        <v>1524538</v>
      </c>
    </row>
    <row r="81" customHeight="1">
      <c r="D81" s="3">
        <v>1524538</v>
      </c>
    </row>
    <row r="82" customHeight="1">
      <c r="D82" s="3">
        <v>1482222</v>
      </c>
    </row>
    <row r="83" customHeight="1">
      <c r="D83" s="3">
        <v>1524534</v>
      </c>
    </row>
    <row r="84" customHeight="1">
      <c r="D84" s="3">
        <v>1482224</v>
      </c>
    </row>
    <row r="85" customHeight="1">
      <c r="D85" s="3">
        <v>1524534</v>
      </c>
    </row>
    <row r="86" customHeight="1">
      <c r="D86" s="3">
        <v>1524534</v>
      </c>
    </row>
    <row r="87" customHeight="1">
      <c r="D87" s="3">
        <v>1524536</v>
      </c>
    </row>
    <row r="88" customHeight="1">
      <c r="D88" s="3">
        <v>1524510</v>
      </c>
    </row>
    <row r="89" customHeight="1">
      <c r="D89" s="3">
        <v>1486222</v>
      </c>
    </row>
    <row r="90" customHeight="1">
      <c r="D90" s="3">
        <v>1524536</v>
      </c>
    </row>
    <row r="91" customHeight="1">
      <c r="D91" s="3">
        <v>1524534</v>
      </c>
    </row>
    <row r="92" customHeight="1">
      <c r="D92" s="3">
        <v>1524534</v>
      </c>
    </row>
    <row r="93" customHeight="1">
      <c r="D93" s="3">
        <v>1524534</v>
      </c>
    </row>
    <row r="94" customHeight="1">
      <c r="D94" s="3">
        <v>1524538</v>
      </c>
    </row>
    <row r="95" customHeight="1">
      <c r="D95" s="3">
        <v>1486230</v>
      </c>
    </row>
    <row r="96" customHeight="1">
      <c r="D96" s="3">
        <v>1486222</v>
      </c>
    </row>
    <row r="97" customHeight="1">
      <c r="D97" s="3">
        <v>1524538</v>
      </c>
    </row>
    <row r="98" customHeight="1">
      <c r="D98" s="3">
        <v>1482222</v>
      </c>
    </row>
    <row r="99" customHeight="1">
      <c r="D99" s="3">
        <v>1524536</v>
      </c>
    </row>
    <row r="100" customHeight="1">
      <c r="D100" s="3">
        <v>1482224</v>
      </c>
    </row>
    <row r="101" customHeight="1">
      <c r="D101" s="3">
        <v>1524534</v>
      </c>
    </row>
    <row r="102" customHeight="1">
      <c r="D102" s="3">
        <v>1524534</v>
      </c>
    </row>
    <row r="103" customHeight="1">
      <c r="D103" s="3">
        <v>1524534</v>
      </c>
    </row>
    <row r="104" customHeight="1">
      <c r="D104" s="3">
        <v>1524536</v>
      </c>
    </row>
    <row r="105" customHeight="1">
      <c r="D105" s="3">
        <v>1482227</v>
      </c>
    </row>
    <row r="106" customHeight="1">
      <c r="D106" s="3">
        <v>1524534</v>
      </c>
    </row>
    <row r="107" customHeight="1">
      <c r="D107" s="3">
        <v>1486225</v>
      </c>
    </row>
    <row r="108" customHeight="1">
      <c r="D108" s="3">
        <v>1524534</v>
      </c>
    </row>
    <row r="109" customHeight="1">
      <c r="D109" s="3">
        <v>1524536</v>
      </c>
    </row>
    <row r="110" customHeight="1">
      <c r="D110" s="3">
        <v>1524579</v>
      </c>
    </row>
    <row r="111" customHeight="1">
      <c r="D111" s="3">
        <v>1524538</v>
      </c>
    </row>
    <row r="112" customHeight="1">
      <c r="D112" s="3">
        <v>1486222</v>
      </c>
    </row>
    <row r="113" customHeight="1">
      <c r="D113" s="3">
        <v>1486230</v>
      </c>
    </row>
    <row r="114" customHeight="1">
      <c r="D114" s="3">
        <v>1524578</v>
      </c>
    </row>
    <row r="115" customHeight="1">
      <c r="D115" s="3">
        <v>1524536</v>
      </c>
    </row>
    <row r="116" customHeight="1">
      <c r="D116" s="3">
        <v>1482224</v>
      </c>
    </row>
    <row r="117" customHeight="1">
      <c r="D117" s="3">
        <v>1486230</v>
      </c>
    </row>
    <row r="118" customHeight="1">
      <c r="D118" s="3">
        <v>1482224</v>
      </c>
    </row>
    <row r="119" customHeight="1">
      <c r="D119" s="3">
        <v>1482224</v>
      </c>
    </row>
    <row r="120" customHeight="1">
      <c r="D120" s="3">
        <v>1482224</v>
      </c>
    </row>
    <row r="121" customHeight="1">
      <c r="D121" s="3">
        <v>1524510</v>
      </c>
    </row>
    <row r="122" customHeight="1">
      <c r="D122" s="3">
        <v>1486222</v>
      </c>
    </row>
    <row r="123" customHeight="1">
      <c r="D123" s="3">
        <v>1524538</v>
      </c>
    </row>
    <row r="124" customHeight="1">
      <c r="D124" s="3">
        <v>1486229</v>
      </c>
    </row>
    <row r="125" customHeight="1">
      <c r="D125" s="3">
        <v>1482224</v>
      </c>
    </row>
    <row r="126" customHeight="1">
      <c r="D126" s="3">
        <v>1482224</v>
      </c>
    </row>
    <row r="127" customHeight="1">
      <c r="D127" s="3">
        <v>1524580</v>
      </c>
    </row>
    <row r="128" customHeight="1">
      <c r="D128" s="3">
        <v>1524538</v>
      </c>
    </row>
    <row r="129" customHeight="1">
      <c r="D129" s="3">
        <v>1486222</v>
      </c>
    </row>
    <row r="130" customHeight="1">
      <c r="D130" s="3">
        <v>1524536</v>
      </c>
    </row>
    <row r="131" customHeight="1">
      <c r="D131" s="3">
        <v>1486229</v>
      </c>
    </row>
    <row r="132" customHeight="1">
      <c r="D132" s="3">
        <v>1482224</v>
      </c>
    </row>
    <row r="133" customHeight="1">
      <c r="D133" s="3">
        <v>1482224</v>
      </c>
    </row>
    <row r="134" customHeight="1">
      <c r="D134" s="3">
        <v>1524391</v>
      </c>
    </row>
    <row r="135" customHeight="1">
      <c r="D135" s="3">
        <v>1524538</v>
      </c>
    </row>
    <row r="136" customHeight="1">
      <c r="D136" s="3">
        <v>1524534</v>
      </c>
    </row>
    <row r="137" customHeight="1">
      <c r="D137" s="3">
        <v>1524534</v>
      </c>
    </row>
    <row r="138" customHeight="1">
      <c r="D138" s="3">
        <v>1524579</v>
      </c>
    </row>
    <row r="139" customHeight="1">
      <c r="D139" s="3">
        <v>1482222</v>
      </c>
    </row>
    <row r="140" customHeight="1">
      <c r="D140" s="3">
        <v>1524538</v>
      </c>
    </row>
    <row r="141" customHeight="1">
      <c r="D141" s="3">
        <v>1486222</v>
      </c>
    </row>
    <row r="142" customHeight="1">
      <c r="D142" s="3">
        <v>1486229</v>
      </c>
    </row>
    <row r="143" customHeight="1">
      <c r="D143" s="3">
        <v>1524534</v>
      </c>
    </row>
    <row r="144" customHeight="1">
      <c r="D144" s="3">
        <v>1486230</v>
      </c>
    </row>
    <row r="145" customHeight="1">
      <c r="D145" s="3">
        <v>1524538</v>
      </c>
    </row>
    <row r="146" customHeight="1">
      <c r="D146" s="3">
        <v>1482226</v>
      </c>
    </row>
    <row r="147" customHeight="1">
      <c r="D147" s="3">
        <v>1482031</v>
      </c>
    </row>
    <row r="148" customHeight="1">
      <c r="D148" s="3">
        <v>1486229</v>
      </c>
    </row>
    <row r="149" customHeight="1">
      <c r="D149" s="3">
        <v>1524534</v>
      </c>
    </row>
    <row r="150" customHeight="1">
      <c r="D150" s="3">
        <v>1482224</v>
      </c>
    </row>
    <row r="151" customHeight="1">
      <c r="D151" s="3">
        <v>1524580</v>
      </c>
    </row>
    <row r="152" customHeight="1">
      <c r="D152" s="3">
        <v>1482031</v>
      </c>
    </row>
    <row r="153" customHeight="1">
      <c r="D153" s="3">
        <v>1482226</v>
      </c>
    </row>
    <row r="154" customHeight="1">
      <c r="D154" s="3">
        <v>1524538</v>
      </c>
    </row>
    <row r="155" customHeight="1">
      <c r="D155" s="3">
        <v>1524534</v>
      </c>
    </row>
    <row r="156" customHeight="1">
      <c r="D156" s="3">
        <v>1482260</v>
      </c>
    </row>
    <row r="157" customHeight="1">
      <c r="D157" s="3">
        <v>1482226</v>
      </c>
    </row>
    <row r="158" customHeight="1">
      <c r="D158" s="3">
        <v>1486222</v>
      </c>
    </row>
    <row r="159" customHeight="1">
      <c r="D159" s="3">
        <v>1486222</v>
      </c>
    </row>
    <row r="160" customHeight="1">
      <c r="D160" s="3">
        <v>1524534</v>
      </c>
    </row>
    <row r="161" customHeight="1">
      <c r="D161" s="3">
        <v>1524536</v>
      </c>
    </row>
    <row r="162" customHeight="1">
      <c r="D162" s="3">
        <v>1482039</v>
      </c>
    </row>
    <row r="163" customHeight="1">
      <c r="D163" s="3">
        <v>1482039</v>
      </c>
    </row>
    <row r="164" customHeight="1">
      <c r="D164" s="3">
        <v>1524534</v>
      </c>
    </row>
    <row r="165" customHeight="1">
      <c r="D165" s="3">
        <v>1524534</v>
      </c>
    </row>
    <row r="166" customHeight="1">
      <c r="D166" s="3">
        <v>1482224</v>
      </c>
    </row>
    <row r="167" customHeight="1">
      <c r="D167" s="3">
        <v>1524534</v>
      </c>
    </row>
    <row r="168" customHeight="1">
      <c r="D168" s="3">
        <v>1482227</v>
      </c>
    </row>
    <row r="169" customHeight="1">
      <c r="D169" s="3">
        <v>1482037</v>
      </c>
    </row>
    <row r="170" customHeight="1">
      <c r="D170" s="3">
        <v>1482031</v>
      </c>
    </row>
    <row r="171" customHeight="1">
      <c r="D171" s="3">
        <v>1524536</v>
      </c>
    </row>
    <row r="172" customHeight="1">
      <c r="D172" s="3">
        <v>1482260</v>
      </c>
    </row>
    <row r="173" customHeight="1">
      <c r="D173" s="3">
        <v>1482224</v>
      </c>
    </row>
    <row r="174" customHeight="1">
      <c r="D174" s="3">
        <v>1524534</v>
      </c>
    </row>
    <row r="175" customHeight="1">
      <c r="D175" s="3">
        <v>1482002</v>
      </c>
    </row>
    <row r="176" customHeight="1">
      <c r="D176" s="3">
        <v>1482224</v>
      </c>
    </row>
    <row r="177" customHeight="1">
      <c r="D177" s="3">
        <v>1482031</v>
      </c>
    </row>
    <row r="178" customHeight="1">
      <c r="D178" s="3">
        <v>1482224</v>
      </c>
    </row>
    <row r="179" customHeight="1">
      <c r="D179" s="3">
        <v>1524577</v>
      </c>
    </row>
    <row r="180" customHeight="1">
      <c r="D180" s="3">
        <v>1524538</v>
      </c>
    </row>
    <row r="181" customHeight="1">
      <c r="D181" s="3">
        <v>1482227</v>
      </c>
    </row>
    <row r="182" customHeight="1">
      <c r="D182" s="3">
        <v>1482224</v>
      </c>
    </row>
    <row r="183" customHeight="1">
      <c r="D183" s="3">
        <v>1482224</v>
      </c>
    </row>
    <row r="184" customHeight="1">
      <c r="D184" s="3">
        <v>1486222</v>
      </c>
    </row>
    <row r="185" customHeight="1">
      <c r="D185" s="3">
        <v>1482260</v>
      </c>
    </row>
    <row r="186" customHeight="1">
      <c r="D186" s="3">
        <v>1524249</v>
      </c>
    </row>
    <row r="187" customHeight="1">
      <c r="D187" s="3">
        <v>1524536</v>
      </c>
    </row>
    <row r="188" customHeight="1">
      <c r="D188" s="3">
        <v>1482227</v>
      </c>
    </row>
    <row r="189" customHeight="1">
      <c r="D189" s="3">
        <v>1524536</v>
      </c>
    </row>
    <row r="190" customHeight="1">
      <c r="D190" s="3">
        <v>1524534</v>
      </c>
    </row>
    <row r="191" customHeight="1">
      <c r="D191" s="3">
        <v>1524536</v>
      </c>
    </row>
    <row r="192" customHeight="1">
      <c r="D192" s="3">
        <v>1524242</v>
      </c>
    </row>
    <row r="193" customHeight="1">
      <c r="D193" s="3">
        <v>1524534</v>
      </c>
    </row>
    <row r="194" customHeight="1">
      <c r="D194" s="3">
        <v>1482226</v>
      </c>
    </row>
    <row r="195" customHeight="1">
      <c r="D195" s="3">
        <v>1482031</v>
      </c>
    </row>
    <row r="196" customHeight="1">
      <c r="D196" s="3">
        <v>1524242</v>
      </c>
    </row>
    <row r="197" customHeight="1">
      <c r="D197" s="3">
        <v>1524536</v>
      </c>
    </row>
    <row r="198" customHeight="1">
      <c r="D198" s="3">
        <v>1482227</v>
      </c>
    </row>
    <row r="199" customHeight="1">
      <c r="D199" s="3">
        <v>1524580</v>
      </c>
    </row>
    <row r="200" customHeight="1">
      <c r="D200" s="3">
        <v>1524249</v>
      </c>
    </row>
    <row r="201" customHeight="1">
      <c r="D201" s="3">
        <v>1486229</v>
      </c>
    </row>
    <row r="202" customHeight="1">
      <c r="D202" s="3">
        <v>1482226</v>
      </c>
    </row>
    <row r="203" customHeight="1">
      <c r="D203" s="3">
        <v>1524249</v>
      </c>
    </row>
    <row r="204" customHeight="1">
      <c r="D204" s="3">
        <v>1486222</v>
      </c>
    </row>
    <row r="205" customHeight="1">
      <c r="D205" s="3">
        <v>1524536</v>
      </c>
    </row>
    <row r="206" customHeight="1">
      <c r="D206" s="3">
        <v>1482224</v>
      </c>
    </row>
    <row r="207" customHeight="1">
      <c r="D207" s="3">
        <v>1524579</v>
      </c>
    </row>
    <row r="208" customHeight="1">
      <c r="D208" s="3">
        <v>1524536</v>
      </c>
    </row>
    <row r="209" customHeight="1">
      <c r="D209" s="3">
        <v>1482031</v>
      </c>
    </row>
    <row r="210" customHeight="1">
      <c r="D210" s="3">
        <v>1524538</v>
      </c>
    </row>
    <row r="211" customHeight="1">
      <c r="D211" s="3">
        <v>1482224</v>
      </c>
    </row>
    <row r="212" customHeight="1">
      <c r="D212" s="3">
        <v>1524242</v>
      </c>
    </row>
    <row r="213" customHeight="1">
      <c r="D213" s="3">
        <v>1482222</v>
      </c>
    </row>
    <row r="214" customHeight="1">
      <c r="D214" s="3">
        <v>1524536</v>
      </c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179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180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181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182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